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0" windowHeight="8085"/>
  </bookViews>
  <sheets>
    <sheet name="Кругловское сп" sheetId="6" r:id="rId1"/>
  </sheets>
  <definedNames>
    <definedName name="_xlnm.Print_Titles" localSheetId="0">'Кругловское сп'!$A:$D,'Кругловское сп'!$4:$6</definedName>
    <definedName name="_xlnm.Print_Area" localSheetId="0">'Кругловское сп'!$A$1:$T$19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9" i="6"/>
  <c r="S19" s="1"/>
  <c r="T19" s="1"/>
  <c r="R18"/>
  <c r="S18" s="1"/>
  <c r="T18" s="1"/>
  <c r="S17"/>
  <c r="T17" s="1"/>
  <c r="R17"/>
  <c r="R15"/>
  <c r="S15" s="1"/>
  <c r="T15" s="1"/>
  <c r="R14"/>
  <c r="S14" s="1"/>
  <c r="T14" s="1"/>
  <c r="R13"/>
  <c r="S13" s="1"/>
  <c r="T13" s="1"/>
  <c r="S12"/>
  <c r="T12" s="1"/>
  <c r="R12"/>
  <c r="R11"/>
  <c r="S11" s="1"/>
  <c r="T11" s="1"/>
  <c r="R10"/>
  <c r="R20" s="1"/>
  <c r="R9"/>
  <c r="S9" s="1"/>
  <c r="T9" s="1"/>
  <c r="S8"/>
  <c r="R8"/>
  <c r="P20"/>
  <c r="Q19"/>
  <c r="Q18"/>
  <c r="Q17"/>
  <c r="Q15"/>
  <c r="Q14"/>
  <c r="Q13"/>
  <c r="Q12"/>
  <c r="Q11"/>
  <c r="Q10"/>
  <c r="Q9"/>
  <c r="Q8"/>
  <c r="Q20" s="1"/>
  <c r="S20" l="1"/>
  <c r="S10"/>
  <c r="T10" s="1"/>
  <c r="T8"/>
  <c r="T20" s="1"/>
  <c r="J20"/>
  <c r="I20"/>
</calcChain>
</file>

<file path=xl/sharedStrings.xml><?xml version="1.0" encoding="utf-8"?>
<sst xmlns="http://schemas.openxmlformats.org/spreadsheetml/2006/main" count="135" uniqueCount="67">
  <si>
    <t>№ п/п</t>
  </si>
  <si>
    <t>3</t>
  </si>
  <si>
    <t>5</t>
  </si>
  <si>
    <t>Наименование налогового расхода</t>
  </si>
  <si>
    <t>Юридические лица</t>
  </si>
  <si>
    <t>Физические лица</t>
  </si>
  <si>
    <t>Наименование налога</t>
  </si>
  <si>
    <t>1</t>
  </si>
  <si>
    <t>2</t>
  </si>
  <si>
    <t>4</t>
  </si>
  <si>
    <t>Земельный налог</t>
  </si>
  <si>
    <t>Пониженная ставка                                                   (0%)</t>
  </si>
  <si>
    <t>освобождение от уплаты налога в отношении земельных участков,  приобретенных (предоставленных) для индивидуального жилищного строительства, личного подсобного хозяйства, садоводства, огородничества и животноводства, а также дачного хозяйства</t>
  </si>
  <si>
    <t xml:space="preserve">уменьшение налогооблагаемой базы на не облагаемую налогом сумму в размере 30000 рублей </t>
  </si>
  <si>
    <r>
      <t xml:space="preserve">Пониженная ставка </t>
    </r>
    <r>
      <rPr>
        <b/>
        <sz val="10"/>
        <rFont val="Times New Roman"/>
        <family val="1"/>
        <charset val="204"/>
      </rPr>
      <t>для областных или муниципальных учреждений, осуществляющих охрану, содержание и использование особо охраняемых природных территорий регионального или муниципального значения, а также лесов, не входящих в состав государственного лесного фонда</t>
    </r>
    <r>
      <rPr>
        <sz val="10"/>
        <rFont val="Times New Roman"/>
        <family val="1"/>
        <charset val="204"/>
      </rPr>
      <t>, в отношении земельных участков, предоставленных им на праве постоянного (бессрочного) пользования, расположенных в границах особо охраняемых природных территорий регионального значения и (или) занятых лесами, не входящими в состав государственного лесного фонда</t>
    </r>
  </si>
  <si>
    <r>
      <t xml:space="preserve">Освобождение от уплаты земельного налога в отношении земельных участков,  приобретенных (предоставленных) для индивидуального жилищного строительства, личного подсобного хозяйства, садоводства, огородничества и животноводства, а также дачного хозяйства для </t>
    </r>
    <r>
      <rPr>
        <b/>
        <sz val="10"/>
        <color theme="1"/>
        <rFont val="Times New Roman"/>
        <family val="1"/>
        <charset val="204"/>
      </rPr>
      <t>инвалидов с детства</t>
    </r>
  </si>
  <si>
    <r>
      <t xml:space="preserve">Освобождение от уплаты земельного налога в отношении земельных участков,  приобретенных (предоставленных) для индивидуального жилищного строительства, личного подсобного хозяйства, садоводства, огородничества и животноводства, а также дачного хозяйства для </t>
    </r>
    <r>
      <rPr>
        <b/>
        <sz val="10"/>
        <color theme="1"/>
        <rFont val="Times New Roman"/>
        <family val="1"/>
        <charset val="204"/>
      </rPr>
      <t>ветеранов и инвалидов Великой Отечественной войны, а также ветеранов и инвалидов боевых действий</t>
    </r>
  </si>
  <si>
    <r>
      <t xml:space="preserve">Уменьшение налогооблагаемой базы на не облагаемую налогом сумму в размере 30000 рублей на одного налогоплательщика в отношении земельных участков, приобретенных (предоставленных) для индивидуального жилищного строительства, личного подсобного хозяйства, садоводства, огородничества и животноводства, а также дачного хозяйства для </t>
    </r>
    <r>
      <rPr>
        <b/>
        <sz val="10"/>
        <rFont val="Times New Roman"/>
        <family val="1"/>
        <charset val="204"/>
      </rPr>
      <t xml:space="preserve"> пенсионеров по старости, получающих пенсии, назначаемые в порядке, установленном пенсионным законодательством Российской Федерации</t>
    </r>
    <r>
      <rPr>
        <sz val="10"/>
        <rFont val="Times New Roman"/>
        <family val="1"/>
        <charset val="204"/>
      </rPr>
      <t xml:space="preserve">
</t>
    </r>
  </si>
  <si>
    <t>Налог на имущество физических лиц</t>
  </si>
  <si>
    <t>Пониженная ставка                                                   (0,1%)</t>
  </si>
  <si>
    <t xml:space="preserve">Пониженная ставка для индивидуальных предпринимателей, применяющих специальные налоговые режимы, в отношении недвижимого имущества, для которого налоговая база определяется исходя из кадастровой стоимости,  при одновременном соблюдении следующих условий:
имущество расположено в сельских населенных пунктах с численностью населения до 1 тысячи человек;
имущество используется для размещения стационарных торговых объектов, в которых в течение налогового периода осуществляется деятельность по розничной торговле, кроме торговли автотранспортными средствами и мотоциклами (ОКВЭД ОК 029-2014 (КДЕС Ред.2), класс 47).
</t>
  </si>
  <si>
    <t>ИП</t>
  </si>
  <si>
    <t>Освобождение от уплаты земельного налога налогоплательщикам в отношении земельных участков, на которых расположены объекты недвижимого имущества, использование которых налогоплательщиком невозможно в связи с использованием для нужд обороны и безопасности Российской Федерации, на период с даты прекращения использования до даты возобновления использования указанных объектов налогоплательщиком;</t>
  </si>
  <si>
    <t>Освобождение от уплаты земельного налога  налогоплательщикам в отношении земельных участков, на которых расположены объекты недвижимого имущества нежилого назначения, использование которых невозможно в связи с повреждением в результате обстрелов со стороны вооруженных формирований Украины и (или) террористических актов, а также расположенных на территории, находящейся в зоне риска обстрелов со стороны вооруженных формирований Украины, совершением террористических актов: объекты налогообложения, включенные в перечень, определяемый в соответствии с пунктом 7 статьи 378.2 Налогового кодекса Российской Федерации; объекты налогообложения, предусмотренные абзацем вторым пункта 10 статьи 378.2 Налогового кодекса Российской Федерации; объекты налогообложения, кадастровая стоимость каждого из которых превышает 300 миллионов рублей; прочие объекты недвижимости нежилого назначения, на период с даты прекращения использования до даты возобновления использованияуказанных объектов налогоплательщиком.</t>
  </si>
  <si>
    <t>8</t>
  </si>
  <si>
    <t>Освобождение от уплаты налога  на имущество физическим лицам, в том числе индивидуальным предпринимателям,  в отношении объектов недвижимости нежилого назначения, использование которых невозможно в связи с повреждением в результате обстрелов со стороны вооруженных формирований Украины и (или) террористических актов, а также расположенным на территории, находящейся в зоне риска обстрелов со стороны вооруженных формирований Украины, совершением террористических актов: объектов налогообложения, включенных в перечень, определяемый в соответствии с пунктом 7 статьи 378.2 Налогового кодекса Российской Федерации; объектов налогообложения, предусмотренных абзацем вторым пункта 10 статьи 378.2 Налогового кодекса Российской Федерации; объектов налогообложения, кадастровая стоимость каждого из которых превышает 300 миллионов рублей; прочих объектов недвижимости нежилого назначения, на период с даты прекращения использования до даты возобновления использованияналогоплательщиком.</t>
  </si>
  <si>
    <t>Освобождение от уплаты налога на имущества физическим лицам, в том числе индивидуальным предпринимателям, в отношении объектов налогообложения, использование которых налогоплательщиком невозможно в связи с использованием для нужд обороны и безопасности Российской Федерации, на период с даты прекращения использования до даты возобновления использования объекта налогоплательщиком</t>
  </si>
  <si>
    <r>
      <t xml:space="preserve">Уменьшение налогооблагаемой базы на не облагаемую налогом сумму в размере 30000 рублей на одного налогоплательщика в отношении земельных участков, приобретенных (предоставленных) для индивидуального жилищного строительства, личного подсобного хозяйства, садоводства, огородничества и животноводства, а также дачного хозяйства для </t>
    </r>
    <r>
      <rPr>
        <b/>
        <sz val="10"/>
        <rFont val="Times New Roman"/>
        <family val="1"/>
        <charset val="204"/>
      </rPr>
      <t xml:space="preserve"> инвалидов I и II групп инвалидности</t>
    </r>
    <r>
      <rPr>
        <sz val="10"/>
        <rFont val="Times New Roman"/>
        <family val="1"/>
        <charset val="204"/>
      </rPr>
      <t xml:space="preserve">
</t>
    </r>
  </si>
  <si>
    <t>6</t>
  </si>
  <si>
    <t>7</t>
  </si>
  <si>
    <t>Решение земского собрания Кругловского сельского поселения от 07.11.2014 № 76 "Об установлении земельного налога на территории Кругловского сельского поселения" ( в ред. решения от 28.04.2018 г № 312), пункт 2 / подпункт 4</t>
  </si>
  <si>
    <t>Решение земского собрания Кругловского сельского поселения от 07.11.2014 № 76 "Об установлении земельного налога на территории Кругловского сельского поселения", пункт 3 /подпункт 2</t>
  </si>
  <si>
    <t>Решение земского собрания Кругловского сельского поселения от 07.11.2014 № 76 "Об установлении земельного налога на территории Кругловского сельского поселения", пункт 3 / подпункт 3</t>
  </si>
  <si>
    <t>Решение земского собрания Кругловского сельского поселения от 07.11.2014 № 76 "Об установлении земельного налога на территории Кругловского сельского поселения" (в ред. решения от 27.10.2017 г. № 270), пункт 3.1 /подпункт 1</t>
  </si>
  <si>
    <t>Решение земского собрания Кругловского сельского поселения от 07.11.2014 № 76 "Об установлении земельного налога на территории Кругловского сельского поселения" (в ред. решения от 27.10.2017 г. № 270), пункт 3.1 /подпункт 2</t>
  </si>
  <si>
    <t>Решение земского собрания Кругловского сельского поселения от 07.11.2014 № 76 "Об установлении земельного налога на территории Кругловского сельского поселения" (в ред. решения от 31.07.2023 г. № 248), пункт 4.1 /абзац 1</t>
  </si>
  <si>
    <t>Решение земского собрания Кругловского сельского поселения от 07.11.2014 № 76 "Об установлении земельного налога на территории Кругловского сельского поселения" (в ред. решения от 31.07.2023 г. № 248), пункт 4.1 /абзац 2</t>
  </si>
  <si>
    <t>Решение земского собрания  Кругловского  сельского поселения от 05 ноября 2015 года № 151 "Об установлении налога на имущество физических лиц на территории Кругловского сельского поселения  (в ред.решения от 31.07.2023 г. №246), пункт 2.1 абзац 1</t>
  </si>
  <si>
    <t>Решение земского собрания  Кругловского  сельского поселения от 05 ноября 2015 года № 151 "Об установлении налога на имущество физических лиц на территории Кругловского сельского поселения  (в ред.решения от 31.07.2023 г. №246), пункт 2.1 абзац 2</t>
  </si>
  <si>
    <t>Решение земского собрания  Кругловского  сельского поселения от 05 ноября 2015 года № 151 "Об установлении налога на имущество физических лиц на территории Кругловского сельского поселения  (в ред.решения от 30.09.2022 г. №209), пункт 2 подпункт 2.1</t>
  </si>
  <si>
    <t>Наименование категории плательщиков налогов, для которых предусмотрены налоговые льготы и иные преференции по местным налогам</t>
  </si>
  <si>
    <t>Наименование муниципальной программы МО и (или) нормативного правового акта, устанавливающего социально-экономическое развитие МО</t>
  </si>
  <si>
    <t>Целевая категория налогового расхода</t>
  </si>
  <si>
    <t>Цели предоставления налоговых льгот, освобождений и иных преференций для плательщиков налогов, установленных нормативными правовыми актами МО</t>
  </si>
  <si>
    <t>Оценка целесообразности налоговых расходов</t>
  </si>
  <si>
    <t xml:space="preserve">Эффективность налогового расхода,
 (да/нет) </t>
  </si>
  <si>
    <t xml:space="preserve">Предложения по отмене/сохранению налоговой льготы, освобождения или иной преференции </t>
  </si>
  <si>
    <t>Количество налогоплательщиков, воспользовавшихся правом на получение налоговой льготы, освобождения и иной преференции</t>
  </si>
  <si>
    <t>Объем налоговых льгот, предоставленных в соответствии с нормативными правовыми актами МО</t>
  </si>
  <si>
    <t>Соответствие налоговых расходов целям муниципальных программ МО, структурным элементам муниципальных программ МО и (или) целям социально-экономического развития МО</t>
  </si>
  <si>
    <t>Социальная поддержка</t>
  </si>
  <si>
    <t>Стимулирующая</t>
  </si>
  <si>
    <t>Востребованность плательщиками предоставленных льгот</t>
  </si>
  <si>
    <t>соответствует</t>
  </si>
  <si>
    <t>да</t>
  </si>
  <si>
    <t>сохранение льготы</t>
  </si>
  <si>
    <t>востребованна</t>
  </si>
  <si>
    <t>не востребованна</t>
  </si>
  <si>
    <t>нет</t>
  </si>
  <si>
    <t>Налоговые расходы, тыс. руб.</t>
  </si>
  <si>
    <t>Принадлежность налогового расхода к группе полномочий в соответствии с Методикой распределения дотаций, утвержденной постановлением Правительства Российской Федерации 
от 22 ноября 2004 г.№ 670</t>
  </si>
  <si>
    <t>2022 (факт)</t>
  </si>
  <si>
    <t>2023 (оценка)</t>
  </si>
  <si>
    <t>2024 (прогноз)</t>
  </si>
  <si>
    <t>2025 (прогноз)</t>
  </si>
  <si>
    <t>2026 (прогноз)</t>
  </si>
  <si>
    <t>Сводная информация о результатах оценки эффективности налоговых расходов Кругловского  сельского поселения  Красненского района за 2023 год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</si>
</sst>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49" fontId="4" fillId="0" borderId="1">
      <alignment horizontal="center" vertical="center" wrapText="1"/>
    </xf>
  </cellStyleXfs>
  <cellXfs count="51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49" fontId="1" fillId="0" borderId="1" xfId="0" applyNumberFormat="1" applyFont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6" xfId="0" applyFont="1" applyBorder="1" applyAlignment="1">
      <alignment horizontal="justify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7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top" wrapText="1"/>
    </xf>
    <xf numFmtId="49" fontId="3" fillId="0" borderId="7" xfId="0" applyNumberFormat="1" applyFont="1" applyFill="1" applyBorder="1" applyAlignment="1">
      <alignment vertical="center" wrapText="1"/>
    </xf>
    <xf numFmtId="49" fontId="3" fillId="0" borderId="6" xfId="0" applyNumberFormat="1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Border="1" applyAlignment="1">
      <alignment horizontal="center" wrapText="1"/>
    </xf>
    <xf numFmtId="0" fontId="5" fillId="0" borderId="7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vertical="center" wrapText="1"/>
    </xf>
    <xf numFmtId="2" fontId="2" fillId="0" borderId="6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1" applyFont="1" applyFill="1" applyBorder="1" applyAlignment="1">
      <alignment horizontal="center" vertical="top" wrapText="1"/>
    </xf>
    <xf numFmtId="49" fontId="8" fillId="0" borderId="9" xfId="1" applyFont="1" applyFill="1" applyBorder="1" applyAlignment="1">
      <alignment horizontal="center" vertical="top" wrapText="1"/>
    </xf>
    <xf numFmtId="49" fontId="8" fillId="0" borderId="5" xfId="1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</cellXfs>
  <cellStyles count="2">
    <cellStyle name="Обычный" xfId="0" builtinId="0"/>
    <cellStyle name="Основной - заголовок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0"/>
  <sheetViews>
    <sheetView tabSelected="1" view="pageBreakPreview" zoomScaleSheetLayoutView="100" workbookViewId="0">
      <selection activeCell="R8" sqref="R8:T20"/>
    </sheetView>
  </sheetViews>
  <sheetFormatPr defaultColWidth="9.140625" defaultRowHeight="12.75" outlineLevelRow="1" outlineLevelCol="1"/>
  <cols>
    <col min="1" max="1" width="4" style="1" customWidth="1"/>
    <col min="2" max="2" width="12.7109375" style="1" hidden="1" customWidth="1" outlineLevel="1"/>
    <col min="3" max="3" width="35.5703125" style="19" customWidth="1" collapsed="1"/>
    <col min="4" max="4" width="59" style="8" customWidth="1"/>
    <col min="5" max="5" width="13.42578125" style="20" customWidth="1"/>
    <col min="6" max="6" width="23.140625" style="8" customWidth="1"/>
    <col min="7" max="7" width="17.42578125" style="13" customWidth="1"/>
    <col min="8" max="8" width="14.85546875" style="13" customWidth="1"/>
    <col min="9" max="9" width="12" style="9" customWidth="1"/>
    <col min="10" max="10" width="18.28515625" style="9" customWidth="1"/>
    <col min="11" max="11" width="13" style="19" customWidth="1"/>
    <col min="12" max="13" width="9.140625" style="19" customWidth="1"/>
    <col min="14" max="14" width="6.7109375" style="19" hidden="1" customWidth="1" outlineLevel="1"/>
    <col min="15" max="15" width="10.28515625" style="19" hidden="1" customWidth="1" outlineLevel="1"/>
    <col min="16" max="16" width="12.28515625" style="19" hidden="1" customWidth="1" outlineLevel="1"/>
    <col min="17" max="20" width="0" style="19" hidden="1" customWidth="1" outlineLevel="1"/>
    <col min="21" max="21" width="9.140625" style="19" collapsed="1"/>
    <col min="22" max="16384" width="9.140625" style="19"/>
  </cols>
  <sheetData>
    <row r="1" spans="1:20" ht="9" customHeight="1">
      <c r="A1" s="18"/>
      <c r="B1" s="18"/>
      <c r="C1" s="18"/>
      <c r="D1" s="18"/>
      <c r="E1" s="32"/>
      <c r="F1" s="18"/>
      <c r="G1" s="32"/>
      <c r="H1" s="32"/>
      <c r="I1" s="18"/>
      <c r="J1" s="18"/>
      <c r="K1" s="18"/>
      <c r="L1" s="18"/>
      <c r="M1" s="18"/>
      <c r="N1" s="18"/>
      <c r="O1" s="18"/>
      <c r="P1" s="18"/>
    </row>
    <row r="2" spans="1:20" s="20" customFormat="1" ht="16.5" customHeight="1">
      <c r="A2" s="50" t="s">
        <v>66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31"/>
      <c r="O2" s="31"/>
      <c r="P2" s="31"/>
      <c r="Q2" s="31"/>
      <c r="R2" s="31"/>
      <c r="S2" s="31"/>
      <c r="T2" s="31"/>
    </row>
    <row r="3" spans="1:20" s="20" customFormat="1" ht="6" customHeight="1">
      <c r="A3" s="23"/>
      <c r="B3" s="33"/>
      <c r="C3" s="33"/>
      <c r="D3" s="23"/>
      <c r="E3" s="23"/>
      <c r="F3" s="33"/>
      <c r="G3" s="33"/>
      <c r="H3" s="23"/>
      <c r="I3" s="23"/>
      <c r="J3" s="23"/>
      <c r="K3" s="23"/>
      <c r="L3" s="33"/>
      <c r="M3" s="33"/>
      <c r="N3" s="31"/>
      <c r="O3" s="31"/>
      <c r="P3" s="31"/>
      <c r="Q3" s="31"/>
      <c r="R3" s="31"/>
      <c r="S3" s="31"/>
      <c r="T3" s="31"/>
    </row>
    <row r="4" spans="1:20" s="2" customFormat="1" ht="12.75" customHeight="1">
      <c r="A4" s="46" t="s">
        <v>0</v>
      </c>
      <c r="B4" s="41" t="s">
        <v>6</v>
      </c>
      <c r="C4" s="41" t="s">
        <v>3</v>
      </c>
      <c r="D4" s="46" t="s">
        <v>40</v>
      </c>
      <c r="E4" s="46" t="s">
        <v>41</v>
      </c>
      <c r="F4" s="41" t="s">
        <v>42</v>
      </c>
      <c r="G4" s="41" t="s">
        <v>43</v>
      </c>
      <c r="H4" s="47" t="s">
        <v>44</v>
      </c>
      <c r="I4" s="47"/>
      <c r="J4" s="47"/>
      <c r="K4" s="47"/>
      <c r="L4" s="48" t="s">
        <v>45</v>
      </c>
      <c r="M4" s="41" t="s">
        <v>46</v>
      </c>
      <c r="N4" s="43" t="s">
        <v>60</v>
      </c>
      <c r="O4" s="44"/>
      <c r="P4" s="45" t="s">
        <v>59</v>
      </c>
      <c r="Q4" s="45"/>
      <c r="R4" s="45"/>
      <c r="S4" s="45"/>
      <c r="T4" s="45"/>
    </row>
    <row r="5" spans="1:20" s="2" customFormat="1" ht="108" customHeight="1">
      <c r="A5" s="46"/>
      <c r="B5" s="42"/>
      <c r="C5" s="42"/>
      <c r="D5" s="46"/>
      <c r="E5" s="46"/>
      <c r="F5" s="42"/>
      <c r="G5" s="42"/>
      <c r="H5" s="25" t="s">
        <v>52</v>
      </c>
      <c r="I5" s="26" t="s">
        <v>47</v>
      </c>
      <c r="J5" s="26" t="s">
        <v>48</v>
      </c>
      <c r="K5" s="24" t="s">
        <v>49</v>
      </c>
      <c r="L5" s="49"/>
      <c r="M5" s="42"/>
      <c r="N5" s="43"/>
      <c r="O5" s="44"/>
      <c r="P5" s="21" t="s">
        <v>61</v>
      </c>
      <c r="Q5" s="21" t="s">
        <v>62</v>
      </c>
      <c r="R5" s="21" t="s">
        <v>63</v>
      </c>
      <c r="S5" s="21" t="s">
        <v>64</v>
      </c>
      <c r="T5" s="21" t="s">
        <v>65</v>
      </c>
    </row>
    <row r="6" spans="1:20" s="2" customFormat="1" ht="12" customHeight="1">
      <c r="A6" s="22">
        <v>1</v>
      </c>
      <c r="B6" s="22">
        <v>2</v>
      </c>
      <c r="C6" s="22">
        <v>3</v>
      </c>
      <c r="D6" s="22">
        <v>4</v>
      </c>
      <c r="E6" s="22">
        <v>6</v>
      </c>
      <c r="F6" s="22">
        <v>5</v>
      </c>
      <c r="G6" s="22">
        <v>7</v>
      </c>
      <c r="H6" s="22">
        <v>8</v>
      </c>
      <c r="I6" s="22">
        <v>9</v>
      </c>
      <c r="J6" s="22">
        <v>10</v>
      </c>
      <c r="K6" s="22">
        <v>11</v>
      </c>
      <c r="L6" s="22">
        <v>12</v>
      </c>
      <c r="M6" s="22">
        <v>13</v>
      </c>
      <c r="N6" s="22">
        <v>14</v>
      </c>
      <c r="O6" s="22">
        <v>15</v>
      </c>
      <c r="P6" s="22">
        <v>16</v>
      </c>
      <c r="Q6" s="22">
        <v>17</v>
      </c>
      <c r="R6" s="22">
        <v>18</v>
      </c>
      <c r="S6" s="22">
        <v>19</v>
      </c>
      <c r="T6" s="22">
        <v>20</v>
      </c>
    </row>
    <row r="7" spans="1:20" s="2" customFormat="1" ht="12" customHeight="1">
      <c r="B7" s="30"/>
      <c r="C7" s="29" t="s">
        <v>10</v>
      </c>
      <c r="D7" s="30"/>
      <c r="E7" s="30"/>
      <c r="F7" s="30"/>
      <c r="G7" s="30"/>
      <c r="H7" s="30"/>
      <c r="I7" s="30"/>
      <c r="J7" s="35"/>
      <c r="K7" s="35"/>
      <c r="L7" s="35"/>
      <c r="M7" s="35"/>
      <c r="N7" s="21"/>
      <c r="O7" s="21"/>
      <c r="P7" s="21"/>
      <c r="Q7" s="21"/>
      <c r="R7" s="21"/>
      <c r="S7" s="21"/>
      <c r="T7" s="21"/>
    </row>
    <row r="8" spans="1:20" s="11" customFormat="1" ht="120" customHeight="1">
      <c r="A8" s="12" t="s">
        <v>7</v>
      </c>
      <c r="B8" s="12" t="s">
        <v>10</v>
      </c>
      <c r="C8" s="3" t="s">
        <v>11</v>
      </c>
      <c r="D8" s="7" t="s">
        <v>14</v>
      </c>
      <c r="E8" s="3" t="s">
        <v>4</v>
      </c>
      <c r="F8" s="3" t="s">
        <v>30</v>
      </c>
      <c r="G8" s="3" t="s">
        <v>51</v>
      </c>
      <c r="H8" s="3" t="s">
        <v>56</v>
      </c>
      <c r="I8" s="3">
        <v>1</v>
      </c>
      <c r="J8" s="3">
        <v>1.5</v>
      </c>
      <c r="K8" s="3" t="s">
        <v>53</v>
      </c>
      <c r="L8" s="3" t="s">
        <v>54</v>
      </c>
      <c r="M8" s="34" t="s">
        <v>55</v>
      </c>
      <c r="N8" s="36"/>
      <c r="O8" s="36"/>
      <c r="P8" s="37">
        <v>1.5</v>
      </c>
      <c r="Q8" s="37">
        <f>J8</f>
        <v>1.5</v>
      </c>
      <c r="R8" s="37">
        <f>Q8</f>
        <v>1.5</v>
      </c>
      <c r="S8" s="37">
        <f t="shared" ref="S8:T8" si="0">R8</f>
        <v>1.5</v>
      </c>
      <c r="T8" s="37">
        <f t="shared" si="0"/>
        <v>1.5</v>
      </c>
    </row>
    <row r="9" spans="1:20" s="11" customFormat="1" ht="95.25" customHeight="1">
      <c r="A9" s="12" t="s">
        <v>8</v>
      </c>
      <c r="B9" s="12" t="s">
        <v>10</v>
      </c>
      <c r="C9" s="3" t="s">
        <v>12</v>
      </c>
      <c r="D9" s="14" t="s">
        <v>15</v>
      </c>
      <c r="E9" s="3" t="s">
        <v>5</v>
      </c>
      <c r="F9" s="3" t="s">
        <v>31</v>
      </c>
      <c r="G9" s="3" t="s">
        <v>50</v>
      </c>
      <c r="H9" s="3" t="s">
        <v>56</v>
      </c>
      <c r="I9" s="3">
        <v>2</v>
      </c>
      <c r="J9" s="3">
        <v>1</v>
      </c>
      <c r="K9" s="3" t="s">
        <v>53</v>
      </c>
      <c r="L9" s="3" t="s">
        <v>54</v>
      </c>
      <c r="M9" s="34" t="s">
        <v>55</v>
      </c>
      <c r="N9" s="36"/>
      <c r="O9" s="36"/>
      <c r="P9" s="37">
        <v>0.9</v>
      </c>
      <c r="Q9" s="37">
        <f t="shared" ref="Q9:Q19" si="1">J9</f>
        <v>1</v>
      </c>
      <c r="R9" s="37">
        <f t="shared" ref="R9:T15" si="2">Q9</f>
        <v>1</v>
      </c>
      <c r="S9" s="37">
        <f t="shared" si="2"/>
        <v>1</v>
      </c>
      <c r="T9" s="37">
        <f t="shared" si="2"/>
        <v>1</v>
      </c>
    </row>
    <row r="10" spans="1:20" s="11" customFormat="1" ht="90" customHeight="1">
      <c r="A10" s="12" t="s">
        <v>1</v>
      </c>
      <c r="B10" s="12" t="s">
        <v>10</v>
      </c>
      <c r="C10" s="3" t="s">
        <v>12</v>
      </c>
      <c r="D10" s="14" t="s">
        <v>16</v>
      </c>
      <c r="E10" s="3" t="s">
        <v>5</v>
      </c>
      <c r="F10" s="3" t="s">
        <v>32</v>
      </c>
      <c r="G10" s="3" t="s">
        <v>50</v>
      </c>
      <c r="H10" s="3" t="s">
        <v>56</v>
      </c>
      <c r="I10" s="3">
        <v>13</v>
      </c>
      <c r="J10" s="3">
        <v>5.5</v>
      </c>
      <c r="K10" s="3" t="s">
        <v>53</v>
      </c>
      <c r="L10" s="3" t="s">
        <v>54</v>
      </c>
      <c r="M10" s="34" t="s">
        <v>55</v>
      </c>
      <c r="N10" s="36"/>
      <c r="O10" s="36"/>
      <c r="P10" s="37">
        <v>5.2</v>
      </c>
      <c r="Q10" s="37">
        <f t="shared" si="1"/>
        <v>5.5</v>
      </c>
      <c r="R10" s="37">
        <f t="shared" si="2"/>
        <v>5.5</v>
      </c>
      <c r="S10" s="37">
        <f t="shared" si="2"/>
        <v>5.5</v>
      </c>
      <c r="T10" s="37">
        <f t="shared" si="2"/>
        <v>5.5</v>
      </c>
    </row>
    <row r="11" spans="1:20" s="11" customFormat="1" ht="78.75" customHeight="1">
      <c r="A11" s="12" t="s">
        <v>9</v>
      </c>
      <c r="B11" s="12" t="s">
        <v>10</v>
      </c>
      <c r="C11" s="3" t="s">
        <v>13</v>
      </c>
      <c r="D11" s="7" t="s">
        <v>27</v>
      </c>
      <c r="E11" s="3" t="s">
        <v>5</v>
      </c>
      <c r="F11" s="3" t="s">
        <v>33</v>
      </c>
      <c r="G11" s="3" t="s">
        <v>50</v>
      </c>
      <c r="H11" s="3" t="s">
        <v>56</v>
      </c>
      <c r="I11" s="3">
        <v>75</v>
      </c>
      <c r="J11" s="3">
        <v>4.2</v>
      </c>
      <c r="K11" s="3" t="s">
        <v>53</v>
      </c>
      <c r="L11" s="3" t="s">
        <v>54</v>
      </c>
      <c r="M11" s="34" t="s">
        <v>55</v>
      </c>
      <c r="N11" s="36"/>
      <c r="O11" s="36"/>
      <c r="P11" s="37">
        <v>4</v>
      </c>
      <c r="Q11" s="37">
        <f t="shared" si="1"/>
        <v>4.2</v>
      </c>
      <c r="R11" s="37">
        <f t="shared" si="2"/>
        <v>4.2</v>
      </c>
      <c r="S11" s="37">
        <f t="shared" si="2"/>
        <v>4.2</v>
      </c>
      <c r="T11" s="37">
        <f t="shared" si="2"/>
        <v>4.2</v>
      </c>
    </row>
    <row r="12" spans="1:20" s="11" customFormat="1" ht="103.5" customHeight="1">
      <c r="A12" s="12" t="s">
        <v>2</v>
      </c>
      <c r="B12" s="12" t="s">
        <v>10</v>
      </c>
      <c r="C12" s="3" t="s">
        <v>13</v>
      </c>
      <c r="D12" s="7" t="s">
        <v>17</v>
      </c>
      <c r="E12" s="3" t="s">
        <v>5</v>
      </c>
      <c r="F12" s="3" t="s">
        <v>34</v>
      </c>
      <c r="G12" s="3" t="s">
        <v>50</v>
      </c>
      <c r="H12" s="3" t="s">
        <v>56</v>
      </c>
      <c r="I12" s="3">
        <v>290</v>
      </c>
      <c r="J12" s="3">
        <v>16.5</v>
      </c>
      <c r="K12" s="3" t="s">
        <v>53</v>
      </c>
      <c r="L12" s="3" t="s">
        <v>54</v>
      </c>
      <c r="M12" s="34" t="s">
        <v>55</v>
      </c>
      <c r="N12" s="36"/>
      <c r="O12" s="36"/>
      <c r="P12" s="37">
        <v>19</v>
      </c>
      <c r="Q12" s="37">
        <f t="shared" si="1"/>
        <v>16.5</v>
      </c>
      <c r="R12" s="37">
        <f t="shared" si="2"/>
        <v>16.5</v>
      </c>
      <c r="S12" s="37">
        <f t="shared" si="2"/>
        <v>16.5</v>
      </c>
      <c r="T12" s="37">
        <f t="shared" si="2"/>
        <v>16.5</v>
      </c>
    </row>
    <row r="13" spans="1:20" s="5" customFormat="1" ht="126" customHeight="1">
      <c r="A13" s="12" t="s">
        <v>28</v>
      </c>
      <c r="B13" s="12" t="s">
        <v>10</v>
      </c>
      <c r="C13" s="3" t="s">
        <v>11</v>
      </c>
      <c r="D13" s="16" t="s">
        <v>22</v>
      </c>
      <c r="E13" s="3" t="s">
        <v>5</v>
      </c>
      <c r="F13" s="3" t="s">
        <v>35</v>
      </c>
      <c r="G13" s="3" t="s">
        <v>50</v>
      </c>
      <c r="H13" s="3" t="s">
        <v>57</v>
      </c>
      <c r="I13" s="3">
        <v>0</v>
      </c>
      <c r="J13" s="3">
        <v>0</v>
      </c>
      <c r="K13" s="3" t="s">
        <v>53</v>
      </c>
      <c r="L13" s="3" t="s">
        <v>58</v>
      </c>
      <c r="M13" s="34" t="s">
        <v>55</v>
      </c>
      <c r="N13" s="10"/>
      <c r="O13" s="10"/>
      <c r="P13" s="38">
        <v>0</v>
      </c>
      <c r="Q13" s="37">
        <f t="shared" si="1"/>
        <v>0</v>
      </c>
      <c r="R13" s="37">
        <f t="shared" si="2"/>
        <v>0</v>
      </c>
      <c r="S13" s="37">
        <f t="shared" si="2"/>
        <v>0</v>
      </c>
      <c r="T13" s="37">
        <f t="shared" si="2"/>
        <v>0</v>
      </c>
    </row>
    <row r="14" spans="1:20" ht="204" customHeight="1">
      <c r="A14" s="12" t="s">
        <v>29</v>
      </c>
      <c r="B14" s="12" t="s">
        <v>10</v>
      </c>
      <c r="C14" s="3" t="s">
        <v>11</v>
      </c>
      <c r="D14" s="17" t="s">
        <v>23</v>
      </c>
      <c r="E14" s="3" t="s">
        <v>5</v>
      </c>
      <c r="F14" s="3" t="s">
        <v>36</v>
      </c>
      <c r="G14" s="3" t="s">
        <v>50</v>
      </c>
      <c r="H14" s="3" t="s">
        <v>57</v>
      </c>
      <c r="I14" s="3">
        <v>0</v>
      </c>
      <c r="J14" s="3">
        <v>0</v>
      </c>
      <c r="K14" s="3" t="s">
        <v>53</v>
      </c>
      <c r="L14" s="3" t="s">
        <v>58</v>
      </c>
      <c r="M14" s="34" t="s">
        <v>55</v>
      </c>
      <c r="N14" s="16"/>
      <c r="O14" s="16"/>
      <c r="P14" s="38">
        <v>0</v>
      </c>
      <c r="Q14" s="37">
        <f t="shared" si="1"/>
        <v>0</v>
      </c>
      <c r="R14" s="37">
        <f t="shared" si="2"/>
        <v>0</v>
      </c>
      <c r="S14" s="37">
        <f t="shared" si="2"/>
        <v>0</v>
      </c>
      <c r="T14" s="37">
        <f t="shared" si="2"/>
        <v>0</v>
      </c>
    </row>
    <row r="15" spans="1:20" s="20" customFormat="1" ht="46.5" hidden="1" customHeight="1" outlineLevel="1">
      <c r="A15" s="12" t="s">
        <v>24</v>
      </c>
      <c r="B15" s="12"/>
      <c r="C15" s="3"/>
      <c r="D15" s="17"/>
      <c r="E15" s="3"/>
      <c r="F15" s="3"/>
      <c r="G15" s="3"/>
      <c r="H15" s="3"/>
      <c r="I15" s="3"/>
      <c r="J15" s="3"/>
      <c r="K15" s="3"/>
      <c r="L15" s="3"/>
      <c r="M15" s="34"/>
      <c r="N15" s="36"/>
      <c r="O15" s="36"/>
      <c r="P15" s="38"/>
      <c r="Q15" s="37">
        <f t="shared" si="1"/>
        <v>0</v>
      </c>
      <c r="R15" s="37">
        <f t="shared" si="2"/>
        <v>0</v>
      </c>
      <c r="S15" s="37">
        <f t="shared" si="2"/>
        <v>0</v>
      </c>
      <c r="T15" s="37">
        <f t="shared" si="2"/>
        <v>0</v>
      </c>
    </row>
    <row r="16" spans="1:20" s="11" customFormat="1" ht="14.25" customHeight="1" collapsed="1">
      <c r="B16" s="28"/>
      <c r="C16" s="27" t="s">
        <v>18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39"/>
      <c r="O16" s="39"/>
      <c r="P16" s="40"/>
      <c r="Q16" s="40"/>
      <c r="R16" s="40"/>
      <c r="S16" s="40"/>
      <c r="T16" s="40"/>
    </row>
    <row r="17" spans="1:20" s="5" customFormat="1" ht="155.25" customHeight="1">
      <c r="A17" s="12" t="s">
        <v>7</v>
      </c>
      <c r="B17" s="15" t="s">
        <v>18</v>
      </c>
      <c r="C17" s="3" t="s">
        <v>19</v>
      </c>
      <c r="D17" s="4" t="s">
        <v>20</v>
      </c>
      <c r="E17" s="6" t="s">
        <v>21</v>
      </c>
      <c r="F17" s="3" t="s">
        <v>39</v>
      </c>
      <c r="G17" s="3" t="s">
        <v>51</v>
      </c>
      <c r="H17" s="3" t="s">
        <v>56</v>
      </c>
      <c r="I17" s="3">
        <v>1</v>
      </c>
      <c r="J17" s="3">
        <v>64.7</v>
      </c>
      <c r="K17" s="3" t="s">
        <v>53</v>
      </c>
      <c r="L17" s="3" t="s">
        <v>54</v>
      </c>
      <c r="M17" s="34" t="s">
        <v>55</v>
      </c>
      <c r="N17" s="10"/>
      <c r="O17" s="10"/>
      <c r="P17" s="38">
        <v>64.7</v>
      </c>
      <c r="Q17" s="37">
        <f t="shared" si="1"/>
        <v>64.7</v>
      </c>
      <c r="R17" s="37">
        <f t="shared" ref="R17:T19" si="3">Q17</f>
        <v>64.7</v>
      </c>
      <c r="S17" s="37">
        <f t="shared" si="3"/>
        <v>64.7</v>
      </c>
      <c r="T17" s="37">
        <f t="shared" si="3"/>
        <v>64.7</v>
      </c>
    </row>
    <row r="18" spans="1:20" s="5" customFormat="1" ht="141" customHeight="1">
      <c r="A18" s="12" t="s">
        <v>8</v>
      </c>
      <c r="B18" s="15" t="s">
        <v>18</v>
      </c>
      <c r="C18" s="3" t="s">
        <v>11</v>
      </c>
      <c r="D18" s="16" t="s">
        <v>26</v>
      </c>
      <c r="E18" s="3" t="s">
        <v>5</v>
      </c>
      <c r="F18" s="3" t="s">
        <v>37</v>
      </c>
      <c r="G18" s="3" t="s">
        <v>50</v>
      </c>
      <c r="H18" s="3" t="s">
        <v>57</v>
      </c>
      <c r="I18" s="3">
        <v>0</v>
      </c>
      <c r="J18" s="3">
        <v>0</v>
      </c>
      <c r="K18" s="3" t="s">
        <v>53</v>
      </c>
      <c r="L18" s="3" t="s">
        <v>58</v>
      </c>
      <c r="M18" s="34" t="s">
        <v>55</v>
      </c>
      <c r="N18" s="10"/>
      <c r="O18" s="10"/>
      <c r="P18" s="38">
        <v>0</v>
      </c>
      <c r="Q18" s="37">
        <f t="shared" si="1"/>
        <v>0</v>
      </c>
      <c r="R18" s="37">
        <f t="shared" si="3"/>
        <v>0</v>
      </c>
      <c r="S18" s="37">
        <f t="shared" si="3"/>
        <v>0</v>
      </c>
      <c r="T18" s="37">
        <f t="shared" si="3"/>
        <v>0</v>
      </c>
    </row>
    <row r="19" spans="1:20" ht="209.25" customHeight="1">
      <c r="A19" s="12" t="s">
        <v>1</v>
      </c>
      <c r="B19" s="15" t="s">
        <v>18</v>
      </c>
      <c r="C19" s="3" t="s">
        <v>11</v>
      </c>
      <c r="D19" s="17" t="s">
        <v>25</v>
      </c>
      <c r="E19" s="3" t="s">
        <v>5</v>
      </c>
      <c r="F19" s="3" t="s">
        <v>38</v>
      </c>
      <c r="G19" s="3" t="s">
        <v>50</v>
      </c>
      <c r="H19" s="3" t="s">
        <v>57</v>
      </c>
      <c r="I19" s="3">
        <v>0</v>
      </c>
      <c r="J19" s="3">
        <v>0</v>
      </c>
      <c r="K19" s="3" t="s">
        <v>53</v>
      </c>
      <c r="L19" s="3" t="s">
        <v>58</v>
      </c>
      <c r="M19" s="34" t="s">
        <v>55</v>
      </c>
      <c r="N19" s="9"/>
      <c r="O19" s="16"/>
      <c r="P19" s="38">
        <v>0</v>
      </c>
      <c r="Q19" s="37">
        <f t="shared" si="1"/>
        <v>0</v>
      </c>
      <c r="R19" s="37">
        <f t="shared" si="3"/>
        <v>0</v>
      </c>
      <c r="S19" s="37">
        <f t="shared" si="3"/>
        <v>0</v>
      </c>
      <c r="T19" s="37">
        <f t="shared" si="3"/>
        <v>0</v>
      </c>
    </row>
    <row r="20" spans="1:20">
      <c r="I20" s="13">
        <f>SUM(I8,I9,I10,I11,I12,I13,I14,I15,I17,I18,I19)</f>
        <v>382</v>
      </c>
      <c r="J20" s="13">
        <f>SUM(J8,J9,J10,J11,J12,J13,J14,J15,J17,J18,J19)</f>
        <v>93.4</v>
      </c>
      <c r="N20" s="9"/>
      <c r="O20" s="9"/>
      <c r="P20" s="13">
        <f>SUM(P8,P9,P10,P11,P12,P13,P14,P15,P17,P18,P19)</f>
        <v>95.300000000000011</v>
      </c>
      <c r="Q20" s="13">
        <f>SUM(Q8,Q9,Q10,Q11,Q12,Q13,Q14,Q15,Q17,Q18,Q19)</f>
        <v>93.4</v>
      </c>
      <c r="R20" s="13">
        <f t="shared" ref="R20:T20" si="4">SUM(R8,R9,R10,R11,R12,R13,R14,R15,R17,R18,R19)</f>
        <v>93.4</v>
      </c>
      <c r="S20" s="13">
        <f t="shared" si="4"/>
        <v>93.4</v>
      </c>
      <c r="T20" s="13">
        <f t="shared" si="4"/>
        <v>93.4</v>
      </c>
    </row>
  </sheetData>
  <mergeCells count="13">
    <mergeCell ref="P4:T4"/>
    <mergeCell ref="A2:M2"/>
    <mergeCell ref="H4:K4"/>
    <mergeCell ref="L4:L5"/>
    <mergeCell ref="M4:M5"/>
    <mergeCell ref="N4:O5"/>
    <mergeCell ref="E4:E5"/>
    <mergeCell ref="F4:F5"/>
    <mergeCell ref="A4:A5"/>
    <mergeCell ref="B4:B5"/>
    <mergeCell ref="D4:D5"/>
    <mergeCell ref="C4:C5"/>
    <mergeCell ref="G4:G5"/>
  </mergeCells>
  <pageMargins left="0.19685039370078741" right="0.19685039370078741" top="0.15748031496062992" bottom="0.15748031496062992" header="0.15748031496062992" footer="0.15748031496062992"/>
  <pageSetup paperSize="9" scale="59" orientation="landscape" r:id="rId1"/>
  <colBreaks count="1" manualBreakCount="1">
    <brk id="13" max="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Кругловское сп</vt:lpstr>
      <vt:lpstr>'Кругловское сп'!Заголовки_для_печати</vt:lpstr>
      <vt:lpstr>'Кругловское сп'!Область_печати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Ефремова Анастасия Васильевна</dc:creator>
  <cp:lastModifiedBy>User</cp:lastModifiedBy>
  <cp:lastPrinted>2024-08-20T06:51:58Z</cp:lastPrinted>
  <dcterms:created xsi:type="dcterms:W3CDTF">2019-11-05T09:43:56Z</dcterms:created>
  <dcterms:modified xsi:type="dcterms:W3CDTF">2024-08-20T07:59:52Z</dcterms:modified>
</cp:coreProperties>
</file>